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alpha\calidad\Procesos Telemedellín\1. Direccionamiento Estratégico\Información estratégica\ANTICORRUPCIÓN 2021\"/>
    </mc:Choice>
  </mc:AlternateContent>
  <bookViews>
    <workbookView xWindow="0" yWindow="0" windowWidth="20490" windowHeight="7650"/>
  </bookViews>
  <sheets>
    <sheet name="Plan 2021" sheetId="4" r:id="rId1"/>
    <sheet name="Riesgos de Corrupción" sheetId="7" r:id="rId2"/>
    <sheet name="Riesgos de Procesos" sheetId="6" state="hidden" r:id="rId3"/>
  </sheets>
  <definedNames>
    <definedName name="_xlnm._FilterDatabase" localSheetId="0" hidden="1">'Plan 2021'!$A$5:$G$33</definedName>
    <definedName name="_xlnm._FilterDatabase" localSheetId="2" hidden="1">'Riesgos de Procesos'!$A$1:$C$37</definedName>
  </definedNames>
  <calcPr calcId="162913"/>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4" l="1"/>
  <c r="G32" i="4"/>
  <c r="C40" i="6" l="1"/>
  <c r="C37" i="6"/>
</calcChain>
</file>

<file path=xl/sharedStrings.xml><?xml version="1.0" encoding="utf-8"?>
<sst xmlns="http://schemas.openxmlformats.org/spreadsheetml/2006/main" count="197" uniqueCount="170">
  <si>
    <t>Componente</t>
  </si>
  <si>
    <t>Actividad Programadas</t>
  </si>
  <si>
    <t>Meta o producto</t>
  </si>
  <si>
    <t xml:space="preserve">Responsable </t>
  </si>
  <si>
    <t>Gestión del Riesgo de Corrupción</t>
  </si>
  <si>
    <t>Dirección de Planeación</t>
  </si>
  <si>
    <t>Oficina de Control Interno</t>
  </si>
  <si>
    <t>Racionalización de Tramites</t>
  </si>
  <si>
    <t>Dirección de Planeación
Dirección Administrativa y Financiera</t>
  </si>
  <si>
    <t>Rendición de Cuentas</t>
  </si>
  <si>
    <t>Generación de datos y contenidos sobre la gestión, el resultado y cumplimiento de metas</t>
  </si>
  <si>
    <t>Publicar información relacionada con los resultados y avances de la gestión institucional</t>
  </si>
  <si>
    <t>Dirección de Planeación
Dirección de Comunicaciones</t>
  </si>
  <si>
    <t>Servicio al Ciudadano</t>
  </si>
  <si>
    <t>Comité de Dirección
Dirección de Planeación</t>
  </si>
  <si>
    <t>Transparencia y Acceso a la Información</t>
  </si>
  <si>
    <t>Realizar diagnostico de la información institucional registrada en el enlace de transparencia y acceso a la información frente a la normativa vigente.</t>
  </si>
  <si>
    <t>Diagnóstico realizado</t>
  </si>
  <si>
    <t>Dirección de Planeación
Secretaria General</t>
  </si>
  <si>
    <t>Actualizar la información institucional registrada en el enlace de transparencia y acceso a la información frente a la normativa vigente.</t>
  </si>
  <si>
    <t>Dirección Administrativa y Financiera
Grupo de Gestión Administrativa y Documental</t>
  </si>
  <si>
    <t>Revisar y actualizar el Índice de Información Clasificada y Reservada</t>
  </si>
  <si>
    <t>Índice de información clasificada y reservada actualizado</t>
  </si>
  <si>
    <t>Revisar y actualizar el esquema de publicación de información</t>
  </si>
  <si>
    <t>Realizar un diagnóstico de los portales del Canal en materia de accesibilidad web.</t>
  </si>
  <si>
    <t>1 diagnóstico de accesibilidad web elaborado</t>
  </si>
  <si>
    <t>Dirección de Comunicaciones</t>
  </si>
  <si>
    <t>Incluir en el informe de PQRS el capítulo de solicitudes de acceso a la información pública incluyendo la identificación de número de solicitudes recibidas, número de solicitudes que fueron trasladadas a otra institución, tiempo de respuesta a cada solicitud y número de solicitudes en las que se negó el acceso a la información.</t>
  </si>
  <si>
    <t>Falta de liquidez</t>
  </si>
  <si>
    <t>Decisiones políticas</t>
  </si>
  <si>
    <t>Incumplimiento a la parte interesada</t>
  </si>
  <si>
    <t>Demandas o sanciones legales</t>
  </si>
  <si>
    <t>Pérdida o daño del material audiovisual</t>
  </si>
  <si>
    <t>Información de carácter comercial  al aire</t>
  </si>
  <si>
    <t>Producciones con baja calidad</t>
  </si>
  <si>
    <t>* Incumplimiento al tercero
* Producto deficiente</t>
  </si>
  <si>
    <t>Incumplimiento a terceros</t>
  </si>
  <si>
    <t xml:space="preserve">Ausencia de señal </t>
  </si>
  <si>
    <t>Pérdida de la información</t>
  </si>
  <si>
    <t>Pérdida de la conectividad</t>
  </si>
  <si>
    <t>Obsolecencia tecnológica</t>
  </si>
  <si>
    <t>Falta del fluido eléctrico</t>
  </si>
  <si>
    <t>No contar con el persona idóneo</t>
  </si>
  <si>
    <t>Incumplimiento normativo</t>
  </si>
  <si>
    <t>No contar con el personal capacitado a las necesidades de Telemedellín</t>
  </si>
  <si>
    <t>Matreialización de riesgo psicosocial</t>
  </si>
  <si>
    <t>Gestión Humana</t>
  </si>
  <si>
    <t>Medidas de control (Demanda)</t>
  </si>
  <si>
    <t>Gestión Juridica</t>
  </si>
  <si>
    <t>Incumplimiento a las partes interesadas</t>
  </si>
  <si>
    <t>Déficit presupuestal</t>
  </si>
  <si>
    <t>Pérdida de inventario</t>
  </si>
  <si>
    <t>No cobertura de aseguradoras</t>
  </si>
  <si>
    <t>Inseguridad del edificio</t>
  </si>
  <si>
    <t>Fallas en la operación del edificio</t>
  </si>
  <si>
    <t>Gestión Administrativa</t>
  </si>
  <si>
    <t>Información institucional poco clara y/o inoportuna.</t>
  </si>
  <si>
    <t>Evaluación</t>
  </si>
  <si>
    <t>Proceso</t>
  </si>
  <si>
    <t>Riesgo</t>
  </si>
  <si>
    <t>Cantidad</t>
  </si>
  <si>
    <t>Total</t>
  </si>
  <si>
    <t>Direccionamiento Estrategico</t>
  </si>
  <si>
    <t>Gestión de Programación</t>
  </si>
  <si>
    <t>Gestión de Producción</t>
  </si>
  <si>
    <t>Gestión Agencia y Central de Medios</t>
  </si>
  <si>
    <t>Gestión Tecnica</t>
  </si>
  <si>
    <t>Nombre</t>
  </si>
  <si>
    <t>Descripción</t>
  </si>
  <si>
    <t>Tecnologías de Información y Comunicaciones</t>
  </si>
  <si>
    <t>Hurto, Perdida o fuga de Información pública reservada o clasificada en la gestión de la plataforma</t>
  </si>
  <si>
    <t>ACC. Soporte, mantenimiento y apoyo logístico de la Plataforma informática de TIC y ACC. Asegurar la plataforma informática de TICs. Hurto, Perdida, alteración o fuga de Información AC Implementar ciclo PHVA del SGSI. ARC: Implementar ciclo PHVA del SGSI. En caso de que exista hurto, fuga o perdida de información se genera pérdida de imagen de la Entidad, es por lo cual que la entidad a través del área de TIC´s genera controles que blinden y eviten la materialización del riesgo</t>
  </si>
  <si>
    <t>Talento Humano</t>
  </si>
  <si>
    <t>Fraude en el pago de la nómina y factores salariales en beneficio propio y de un tercero</t>
  </si>
  <si>
    <t>Mediante el proceso de pago de la nómina y sus parafiscales se pueden presentar eventos que alteren el normal desarrollo del mismo, desviando los recursos para un beneficio propio, es decir, de los administradores de la nómina y de un tercero, ocasionando pérdida de recursos y detrimento en el patrimonio de la Entidad.</t>
  </si>
  <si>
    <t>Tráfico de influencias durante la selección de personal</t>
  </si>
  <si>
    <t>ACC: Proveer los servidores públicos de la entidad de acuerdo con las necesidades y requisitos exigidos AC: Mantener actualizada la información de los funcionarios de la entidad en el aplicativo SIGEP y Proyectar los actos administrativos relacionados con los asuntos propios de la dependencia, de acuerdo a los procedimientos establecidos. Se pueden tomar decisiones erróneas en la selección de personal por el no cumplimiento de los requisitos exigidos.</t>
  </si>
  <si>
    <t>Gestión Jurídica</t>
  </si>
  <si>
    <t>Deficiencia en el momento de revisar y aprobar proyectos de actos normativos</t>
  </si>
  <si>
    <t>ACC: Estudiar, analizar, conceptuar y/o preparar los Proyectos de Actos Normativos (Leyes, decretos, resoluciones, directivas presidenciales). AC: Efectuar análisis de legalidad y constitucionalidad de todos los decretos objeto de trámite de acuerdo con las prioridades de Gobierno y del Departamento Administrativo de Presidencia de la República. Se pueden tomar decisiones erróneas al aprobar actos normativos con vicios de inconstitucionalidad y/o ilegalidad.</t>
  </si>
  <si>
    <t>Gestión Financiera</t>
  </si>
  <si>
    <t>Efectuar un pago a una persona natural o jurídica que no corresponda por vacíos de información en la ejecución de la cadena presupuestal y otros pagos</t>
  </si>
  <si>
    <t>ACC: Realizar pagos. La Entidad efectúa los pagos a través del aplicativo SIIF, con abono en cuenta a los proveedores, por tanto se debe verificar que la cuenta bancaria corresponda al tercero beneficiario del pago, certificada por cada una de las entidades bancarias, así mismo se debe verificar que cumpla con todos los soportes necesarios para efectuar el pago establecidos en el contrato y la normativa vigente. AC.: Registrar las cuentas pagadas en el mes para comparar lo ejecutado contra lo solicitado.</t>
  </si>
  <si>
    <t>Fraude en el manejo de los recursos asignados a las cajas menores</t>
  </si>
  <si>
    <t>Pérdida de credibilidad</t>
  </si>
  <si>
    <t>Incumplimiento a partes interesadas (externos e internos)</t>
  </si>
  <si>
    <t>Incumplimiento por parte de los clientes en el pago de servicios vendidos</t>
  </si>
  <si>
    <t>Incumplimiento de las metas de ingresos por servicios de pauta</t>
  </si>
  <si>
    <t>Gestión Comunicaciones</t>
  </si>
  <si>
    <t>ACC: Manejar los recursos asignados a las Cajas Menores La Entidad anualmente constituye cajas menores a través de las cuales se realizan pagos en efectivo y cheques, por tanto se deben cumplir con los lineamientos establecidos para el manejo de estas y con las medidas de seguridad existentes para evitar el hurto de dinero.</t>
  </si>
  <si>
    <t>Evaluación, Control y Mejoramiento</t>
  </si>
  <si>
    <t>Fraude en los resultados obtenidos del ejercicio de auditorías internas en beneficio propio y de un tercero</t>
  </si>
  <si>
    <t>ACC: Coordinar y ejecutar el Programa Anual de Auditorías Internas. De los resultados obtenidos de los ejercicios de las auditorías internas, lideradas y realizadas por la Oficina de Control Interno y de acuerdo con los hallazgos identificados, puede existir la posibilidad que tanto el auditado como el auditor convengan manipular los resultados para beneficio propio y del tercero, con el fin de cometer el acto de corrupción y evitar sanciones.</t>
  </si>
  <si>
    <t>Adquisición de Bienes y Servicios</t>
  </si>
  <si>
    <t>Beneficiar a un oferente por incumplimientos legales en la elaboración estudios previos, pliegos de condiciones o invitaciones a ofertar de un proceso de selección</t>
  </si>
  <si>
    <t>ACC: Elaborar estudios previos de acuerdo con la modalidad de selección y las orientaciones definidas en el Manual de Contratación M-BS-01 AC: - Realizar un Taller práctico sobre elaboración de estudios y documentos previos para las modalidades de contratación Directa y Mínima cuantía. - Realizar un Taller práctico sobre la elaboración del documento de insumos técnicos para la elaboración de estudios previos para las modalidades de selección: Licitación Pública y la Menor Cuantía La elaboración estudios previos, pliegos de condiciones o invitaciones a ofertar se efectúa con base en las necesidades reales identificadas por las dependencias en el Plan Anual de Adquisiciones</t>
  </si>
  <si>
    <t>Deserción e improductividad laboral</t>
  </si>
  <si>
    <t>Incumplimiento normativo
Enfermedades y /o accidentes laborales</t>
  </si>
  <si>
    <t>OBSERVACIÓN</t>
  </si>
  <si>
    <t>Fecha Prevista</t>
  </si>
  <si>
    <t>PLAN ANTICORRUPCIÓN Y DE ATENCIÓN AL CIUDADANO</t>
  </si>
  <si>
    <t>Información actualizada en la página web transparencia.telemedellin, redes sociales y programación diaria.</t>
  </si>
  <si>
    <t>Dirección de Comunicaciones
Dirección de Planeación</t>
  </si>
  <si>
    <t>Comité de Dirección
Dirección de Comunicaciones</t>
  </si>
  <si>
    <t>Dirección de Planeación
Dirección de Comunicaciones
Dirección de Programación</t>
  </si>
  <si>
    <t>Ejercicio de rendición de cuentas</t>
  </si>
  <si>
    <t>Socialización y apropiación del trámite</t>
  </si>
  <si>
    <t>Difusión y apropiación de la racionalización del trámite de facturación a los servidores públicos responsables.</t>
  </si>
  <si>
    <t>Seguimiento al uso plataforma de Facturación Electrónica y Física de Telemedellín</t>
  </si>
  <si>
    <t>Seguimiento a la implementación de las acciones de racionalización</t>
  </si>
  <si>
    <t>Realizar seguimiento a la efectividad de las actividades del Plan Anticorrupción</t>
  </si>
  <si>
    <t>Reporte de monitoreo a las acciones y controles de los riesgos.</t>
  </si>
  <si>
    <t>Informe cuatrimestral de seguimiento al Plan Anticorrupción.</t>
  </si>
  <si>
    <t>Documento de caracterización.</t>
  </si>
  <si>
    <t>Comité de Dirección
Dirección de Planeación
Dirección de Comunicaciones</t>
  </si>
  <si>
    <t>Procedimientos revisados y actualizados.</t>
  </si>
  <si>
    <t>Implementar la política de protección de datos.</t>
  </si>
  <si>
    <t>Enlace de transparencia y acceso a la información del sitio web del Canal con la información actualizada.</t>
  </si>
  <si>
    <t>Esquema de publicación de información actualizado.</t>
  </si>
  <si>
    <t>Revisión de los instrumentos de gestión documental</t>
  </si>
  <si>
    <t>Tablas de Retención Documental, Cuadros de Clasificación Documental y Tablas de Valoración Documental Actualizados.</t>
  </si>
  <si>
    <t>Capítulo incluido en el informe de PQRS en el informe semestral</t>
  </si>
  <si>
    <t>Actualizar documento de Política de Protección de Datos Personales.</t>
  </si>
  <si>
    <t>Aplicar, analizar y retroalimentar por medio de informes de verificación y calidad del servicio.</t>
  </si>
  <si>
    <t>Informe mensual de las encuestas de satisfacción de PQR</t>
  </si>
  <si>
    <t>TELEMEDELLÍN</t>
  </si>
  <si>
    <t>TOTAL</t>
  </si>
  <si>
    <t>AVANCE</t>
  </si>
  <si>
    <t>% AVANCE</t>
  </si>
  <si>
    <t xml:space="preserve">Riesgos de corrupción publicado </t>
  </si>
  <si>
    <t xml:space="preserve">Socializar la politicas de riesgos </t>
  </si>
  <si>
    <t xml:space="preserve">Campaña de socialización efectuada </t>
  </si>
  <si>
    <t>Riesgos de corrupción actualizados</t>
  </si>
  <si>
    <t>Consolidar los riesgos del canal identificados y actualizarlos</t>
  </si>
  <si>
    <t>Consolidar los riesgos de corrupción identificados y actualizarlos</t>
  </si>
  <si>
    <t>Riesgos del canal actualizados</t>
  </si>
  <si>
    <t>Publicar Matriz de Riesgos del canal en la Pagina Web</t>
  </si>
  <si>
    <t>Publicar Matriz de Riesgos de Corrupción en la Pagina Web</t>
  </si>
  <si>
    <t>Monitorear el cumplimiento de las acciones propuestas para la administración de riesgos</t>
  </si>
  <si>
    <t xml:space="preserve">Análisis del Procedimiento hoja de vida y bienes y rentas en el SIGEP </t>
  </si>
  <si>
    <t xml:space="preserve">Obligación legal de que todos los servidores públicos y contratistas tengan actualizada y publicada la hoja de vida y certificado de bienes y rentas. </t>
  </si>
  <si>
    <t xml:space="preserve">Flujos de trabajo asociados a los procesos institucionales en los cuales intervienen mas de 2 dependencias y surten diferentes pasos. </t>
  </si>
  <si>
    <t>Adelantar espacios de participación mediante grupos focales o medición de expectativas durante la elaboración de documentos técnicos o nejoramiento de politicas y herramientas</t>
  </si>
  <si>
    <t>Comité de Gerencia</t>
  </si>
  <si>
    <t>Ejercicio de evaluación para identificar necesidades de información</t>
  </si>
  <si>
    <t>Actualizar, racionalizar y optimizar los procedimientos internos dirigidos a los ciudadanos</t>
  </si>
  <si>
    <t>Realizar la caracterización de los grupos de interés</t>
  </si>
  <si>
    <t>Dirección de Planeación
Comité de Gerencia</t>
  </si>
  <si>
    <t>Dirección Administrativa y Financiera
Grupo de Gestión Administrativa y Documental
Dirección Técnica</t>
  </si>
  <si>
    <t>Publicación anual  Informe de cierre de gestión (2019)</t>
  </si>
  <si>
    <t>Dirección Administrativa y Financiera</t>
  </si>
  <si>
    <t xml:space="preserve">Análisis de los procedimientos internos para reducir pasos y automatizar los prioritarios </t>
  </si>
  <si>
    <t>Comité de Dirección
Dirección de Planeación
Secretaría General</t>
  </si>
  <si>
    <t>VIGENCIA 2021</t>
  </si>
  <si>
    <t>Septiembre de 2021</t>
  </si>
  <si>
    <t>Septiembre de 2021
Diciembre de 2021</t>
  </si>
  <si>
    <t>Septiembre de 2021
Diciembre 31 de 2021</t>
  </si>
  <si>
    <t>Agosto 31 de 2021
Diciembre 31 de 2021</t>
  </si>
  <si>
    <t>Abril de 2021</t>
  </si>
  <si>
    <t>Junio de 2021</t>
  </si>
  <si>
    <t>Noviembre de 2021</t>
  </si>
  <si>
    <t>Agosto de 2021</t>
  </si>
  <si>
    <t>De Enero a Diciembre de 2021</t>
  </si>
  <si>
    <t>Participación de grupos focales en la elaboración del plan de desarrollo 2021-2023</t>
  </si>
  <si>
    <t>Mayo de 2021</t>
  </si>
  <si>
    <t>Diciembre de 2021</t>
  </si>
  <si>
    <t>Julio de 2021</t>
  </si>
  <si>
    <t>Marzo de 2021</t>
  </si>
  <si>
    <t>Octubre de 2021</t>
  </si>
  <si>
    <t>Mayo de 2021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</si>
</sst>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Calibri"/>
      <family val="2"/>
      <scheme val="minor"/>
    </font>
    <font>
      <b/>
      <sz val="12"/>
      <name val="Arial"/>
      <family val="2"/>
    </font>
    <font>
      <sz val="12"/>
      <name val="Arial"/>
      <family val="2"/>
    </font>
    <font>
      <sz val="12"/>
      <color theme="1"/>
      <name val="Calibri"/>
      <family val="2"/>
      <scheme val="minor"/>
    </font>
    <font>
      <sz val="10"/>
      <color indexed="8"/>
      <name val="Arial"/>
      <family val="2"/>
    </font>
    <font>
      <b/>
      <i/>
      <sz val="20"/>
      <color theme="1"/>
      <name val="Arial"/>
      <family val="2"/>
    </font>
    <font>
      <b/>
      <sz val="16"/>
      <color theme="0"/>
      <name val="Arial"/>
      <family val="2"/>
    </font>
    <font>
      <b/>
      <sz val="16"/>
      <color theme="9" tint="-0.249977111117893"/>
      <name val="Arial"/>
      <family val="2"/>
    </font>
    <font>
      <b/>
      <sz val="16"/>
      <name val="Arial"/>
      <family val="2"/>
    </font>
    <font>
      <b/>
      <sz val="11"/>
      <color theme="1"/>
      <name val="Calibri"/>
      <family val="2"/>
      <scheme val="minor"/>
    </font>
    <font>
      <u/>
      <sz val="11"/>
      <color theme="10"/>
      <name val="Calibri"/>
      <family val="2"/>
      <scheme val="minor"/>
    </font>
    <font>
      <u/>
      <sz val="11"/>
      <color theme="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9"/>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9" fontId="6" fillId="0" borderId="0" applyFont="0" applyFill="0" applyBorder="0" applyAlignment="0" applyProtection="0"/>
    <xf numFmtId="0" fontId="9" fillId="0" borderId="0"/>
    <xf numFmtId="0" fontId="10" fillId="0" borderId="0"/>
    <xf numFmtId="0" fontId="6"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0">
    <xf numFmtId="0" fontId="0" fillId="0" borderId="0" xfId="0"/>
    <xf numFmtId="0" fontId="4" fillId="0" borderId="0" xfId="0" applyFont="1"/>
    <xf numFmtId="0" fontId="3" fillId="0" borderId="0" xfId="0" applyFont="1"/>
    <xf numFmtId="0" fontId="5" fillId="0" borderId="0" xfId="0" applyFont="1"/>
    <xf numFmtId="0" fontId="8" fillId="2" borderId="1" xfId="0" applyFont="1" applyFill="1" applyBorder="1" applyAlignment="1">
      <alignment horizontal="left" vertical="center" wrapText="1"/>
    </xf>
    <xf numFmtId="164" fontId="8" fillId="2" borderId="1" xfId="0" applyNumberFormat="1" applyFont="1" applyFill="1" applyBorder="1" applyAlignment="1">
      <alignment horizontal="left" vertical="center"/>
    </xf>
    <xf numFmtId="164" fontId="8" fillId="0" borderId="1" xfId="0" applyNumberFormat="1" applyFont="1" applyFill="1" applyBorder="1" applyAlignment="1">
      <alignment horizontal="left" vertical="center"/>
    </xf>
    <xf numFmtId="0" fontId="2" fillId="0" borderId="0" xfId="0" applyFont="1"/>
    <xf numFmtId="0" fontId="0" fillId="0" borderId="1" xfId="0" applyBorder="1"/>
    <xf numFmtId="0" fontId="15" fillId="8" borderId="1"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15" fillId="0" borderId="1" xfId="0" applyFont="1" applyBorder="1"/>
    <xf numFmtId="0" fontId="15" fillId="0" borderId="1" xfId="0" applyFont="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wrapText="1"/>
    </xf>
    <xf numFmtId="10" fontId="0" fillId="0" borderId="0" xfId="1" applyNumberFormat="1" applyFont="1" applyAlignment="1">
      <alignment horizontal="center"/>
    </xf>
    <xf numFmtId="164" fontId="8" fillId="0" borderId="1" xfId="0" applyNumberFormat="1" applyFont="1" applyFill="1" applyBorder="1" applyAlignment="1">
      <alignment horizontal="left" vertical="center" wrapText="1"/>
    </xf>
    <xf numFmtId="0" fontId="8" fillId="0" borderId="0" xfId="0" applyFont="1" applyFill="1"/>
    <xf numFmtId="0" fontId="12"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15" fillId="9"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7" fillId="11" borderId="1" xfId="0" applyFont="1" applyFill="1" applyBorder="1" applyAlignment="1">
      <alignment horizontal="center"/>
    </xf>
    <xf numFmtId="9" fontId="7" fillId="11" borderId="1" xfId="1" applyFont="1" applyFill="1" applyBorder="1" applyAlignment="1">
      <alignment horizontal="center"/>
    </xf>
    <xf numFmtId="164" fontId="8" fillId="2" borderId="1" xfId="0" applyNumberFormat="1" applyFont="1" applyFill="1" applyBorder="1" applyAlignment="1">
      <alignment horizontal="left" vertical="center" wrapText="1"/>
    </xf>
    <xf numFmtId="0" fontId="11" fillId="0" borderId="0" xfId="0" applyFont="1" applyAlignment="1">
      <alignment horizontal="center"/>
    </xf>
    <xf numFmtId="0" fontId="5" fillId="4" borderId="1" xfId="0" applyFont="1" applyFill="1" applyBorder="1" applyAlignment="1">
      <alignment horizontal="center" vertical="center" textRotation="90"/>
    </xf>
    <xf numFmtId="0" fontId="5" fillId="3" borderId="1" xfId="0" applyFont="1" applyFill="1" applyBorder="1" applyAlignment="1">
      <alignment horizontal="center" vertical="center" textRotation="90"/>
    </xf>
    <xf numFmtId="0" fontId="5" fillId="5"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5" fillId="10" borderId="2" xfId="0" applyFont="1" applyFill="1" applyBorder="1" applyAlignment="1">
      <alignment horizontal="center" vertical="center" textRotation="90"/>
    </xf>
    <xf numFmtId="0" fontId="5" fillId="10" borderId="4" xfId="0" applyFont="1" applyFill="1" applyBorder="1" applyAlignment="1">
      <alignment horizontal="center" vertical="center" textRotation="90"/>
    </xf>
    <xf numFmtId="0" fontId="5" fillId="10" borderId="3" xfId="0" applyFont="1" applyFill="1" applyBorder="1" applyAlignment="1">
      <alignment horizontal="center" vertical="center" textRotation="90"/>
    </xf>
  </cellXfs>
  <cellStyles count="9">
    <cellStyle name="Hipervínculo" xfId="5" builtinId="8" hidden="1"/>
    <cellStyle name="Hipervínculo" xfId="7" builtinId="8" hidden="1"/>
    <cellStyle name="Hipervínculo visitado" xfId="6" builtinId="9" hidden="1"/>
    <cellStyle name="Hipervínculo visitado" xfId="8" builtinId="9" hidden="1"/>
    <cellStyle name="Normal" xfId="0" builtinId="0"/>
    <cellStyle name="Normal 2" xfId="2"/>
    <cellStyle name="Normal 2 2" xfId="3"/>
    <cellStyle name="Normal 2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abSelected="1" zoomScale="80" zoomScaleNormal="80" zoomScalePageLayoutView="80" workbookViewId="0">
      <pane xSplit="1" ySplit="5" topLeftCell="B6" activePane="bottomRight" state="frozen"/>
      <selection pane="topRight" activeCell="B1" sqref="B1"/>
      <selection pane="bottomLeft" activeCell="A6" sqref="A6"/>
      <selection pane="bottomRight" activeCell="E33" sqref="E33"/>
    </sheetView>
  </sheetViews>
  <sheetFormatPr baseColWidth="10" defaultColWidth="11.42578125" defaultRowHeight="15" x14ac:dyDescent="0.2"/>
  <cols>
    <col min="1" max="1" width="18.28515625" style="1" customWidth="1"/>
    <col min="2" max="2" width="7" style="1" customWidth="1"/>
    <col min="3" max="3" width="55.28515625" style="1" customWidth="1"/>
    <col min="4" max="4" width="45.28515625" style="1" customWidth="1"/>
    <col min="5" max="5" width="42.42578125" style="1" customWidth="1"/>
    <col min="6" max="6" width="24.140625" style="1" customWidth="1"/>
    <col min="7" max="7" width="73" style="19" customWidth="1"/>
    <col min="8" max="16384" width="11.42578125" style="1"/>
  </cols>
  <sheetData>
    <row r="1" spans="1:7" ht="25.5" x14ac:dyDescent="0.35">
      <c r="A1" s="42" t="s">
        <v>100</v>
      </c>
      <c r="B1" s="42"/>
      <c r="C1" s="42"/>
      <c r="D1" s="42"/>
      <c r="E1" s="42"/>
      <c r="F1" s="42"/>
      <c r="G1" s="42"/>
    </row>
    <row r="2" spans="1:7" ht="25.5" x14ac:dyDescent="0.35">
      <c r="A2" s="42" t="s">
        <v>125</v>
      </c>
      <c r="B2" s="42"/>
      <c r="C2" s="42"/>
      <c r="D2" s="42"/>
      <c r="E2" s="42"/>
      <c r="F2" s="42"/>
      <c r="G2" s="42"/>
    </row>
    <row r="3" spans="1:7" ht="25.5" x14ac:dyDescent="0.35">
      <c r="A3" s="42" t="s">
        <v>153</v>
      </c>
      <c r="B3" s="42"/>
      <c r="C3" s="42"/>
      <c r="D3" s="42"/>
      <c r="E3" s="42"/>
      <c r="F3" s="42"/>
      <c r="G3" s="42"/>
    </row>
    <row r="4" spans="1:7" ht="25.5" x14ac:dyDescent="0.35">
      <c r="A4" s="42"/>
      <c r="B4" s="42"/>
      <c r="C4" s="42"/>
      <c r="D4" s="42"/>
      <c r="E4" s="42"/>
      <c r="F4" s="42"/>
      <c r="G4" s="42"/>
    </row>
    <row r="5" spans="1:7" ht="20.25" x14ac:dyDescent="0.2">
      <c r="A5" s="20" t="s">
        <v>0</v>
      </c>
      <c r="B5" s="20"/>
      <c r="C5" s="20" t="s">
        <v>1</v>
      </c>
      <c r="D5" s="21" t="s">
        <v>2</v>
      </c>
      <c r="E5" s="22" t="s">
        <v>3</v>
      </c>
      <c r="F5" s="21" t="s">
        <v>99</v>
      </c>
      <c r="G5" s="23" t="s">
        <v>98</v>
      </c>
    </row>
    <row r="6" spans="1:7" ht="30" x14ac:dyDescent="0.2">
      <c r="A6" s="44" t="s">
        <v>4</v>
      </c>
      <c r="B6" s="24">
        <v>1.1000000000000001</v>
      </c>
      <c r="C6" s="25" t="s">
        <v>134</v>
      </c>
      <c r="D6" s="4" t="s">
        <v>132</v>
      </c>
      <c r="E6" s="4" t="s">
        <v>5</v>
      </c>
      <c r="F6" s="18" t="s">
        <v>154</v>
      </c>
      <c r="G6" s="18"/>
    </row>
    <row r="7" spans="1:7" ht="30" x14ac:dyDescent="0.2">
      <c r="A7" s="44"/>
      <c r="B7" s="24">
        <v>1.2</v>
      </c>
      <c r="C7" s="25" t="s">
        <v>137</v>
      </c>
      <c r="D7" s="4" t="s">
        <v>129</v>
      </c>
      <c r="E7" s="4" t="s">
        <v>5</v>
      </c>
      <c r="F7" s="18" t="s">
        <v>154</v>
      </c>
      <c r="G7" s="18"/>
    </row>
    <row r="8" spans="1:7" ht="30" x14ac:dyDescent="0.2">
      <c r="A8" s="44"/>
      <c r="B8" s="24">
        <v>1.3</v>
      </c>
      <c r="C8" s="25" t="s">
        <v>133</v>
      </c>
      <c r="D8" s="4" t="s">
        <v>135</v>
      </c>
      <c r="E8" s="4" t="s">
        <v>5</v>
      </c>
      <c r="F8" s="18" t="s">
        <v>154</v>
      </c>
      <c r="G8" s="18"/>
    </row>
    <row r="9" spans="1:7" ht="30" x14ac:dyDescent="0.2">
      <c r="A9" s="44"/>
      <c r="B9" s="24">
        <v>1.4</v>
      </c>
      <c r="C9" s="25" t="s">
        <v>136</v>
      </c>
      <c r="D9" s="4" t="s">
        <v>129</v>
      </c>
      <c r="E9" s="4" t="s">
        <v>5</v>
      </c>
      <c r="F9" s="18" t="s">
        <v>154</v>
      </c>
      <c r="G9" s="18"/>
    </row>
    <row r="10" spans="1:7" ht="51.75" customHeight="1" x14ac:dyDescent="0.2">
      <c r="A10" s="44"/>
      <c r="B10" s="24">
        <v>1.5</v>
      </c>
      <c r="C10" s="25" t="s">
        <v>138</v>
      </c>
      <c r="D10" s="4" t="s">
        <v>111</v>
      </c>
      <c r="E10" s="4" t="s">
        <v>5</v>
      </c>
      <c r="F10" s="18" t="s">
        <v>155</v>
      </c>
      <c r="G10" s="18"/>
    </row>
    <row r="11" spans="1:7" ht="49.5" customHeight="1" x14ac:dyDescent="0.2">
      <c r="A11" s="44"/>
      <c r="B11" s="24">
        <v>1.6</v>
      </c>
      <c r="C11" s="25" t="s">
        <v>130</v>
      </c>
      <c r="D11" s="4" t="s">
        <v>131</v>
      </c>
      <c r="E11" s="4" t="s">
        <v>5</v>
      </c>
      <c r="F11" s="18" t="s">
        <v>156</v>
      </c>
      <c r="G11" s="18"/>
    </row>
    <row r="12" spans="1:7" ht="55.5" customHeight="1" x14ac:dyDescent="0.2">
      <c r="A12" s="44"/>
      <c r="B12" s="24">
        <v>1.7</v>
      </c>
      <c r="C12" s="25" t="s">
        <v>110</v>
      </c>
      <c r="D12" s="4" t="s">
        <v>112</v>
      </c>
      <c r="E12" s="4" t="s">
        <v>6</v>
      </c>
      <c r="F12" s="18" t="s">
        <v>157</v>
      </c>
      <c r="G12" s="18"/>
    </row>
    <row r="13" spans="1:7" ht="135" customHeight="1" x14ac:dyDescent="0.2">
      <c r="A13" s="47" t="s">
        <v>7</v>
      </c>
      <c r="B13" s="37">
        <v>2.1</v>
      </c>
      <c r="C13" s="38" t="s">
        <v>106</v>
      </c>
      <c r="D13" s="4" t="s">
        <v>107</v>
      </c>
      <c r="E13" s="4" t="s">
        <v>150</v>
      </c>
      <c r="F13" s="6" t="s">
        <v>158</v>
      </c>
      <c r="G13" s="18"/>
    </row>
    <row r="14" spans="1:7" ht="102.75" customHeight="1" x14ac:dyDescent="0.2">
      <c r="A14" s="48"/>
      <c r="B14" s="37">
        <v>2.2000000000000002</v>
      </c>
      <c r="C14" s="38" t="s">
        <v>109</v>
      </c>
      <c r="D14" s="4" t="s">
        <v>108</v>
      </c>
      <c r="E14" s="4" t="s">
        <v>5</v>
      </c>
      <c r="F14" s="6" t="s">
        <v>159</v>
      </c>
      <c r="G14" s="18"/>
    </row>
    <row r="15" spans="1:7" ht="71.25" customHeight="1" x14ac:dyDescent="0.2">
      <c r="A15" s="48"/>
      <c r="B15" s="37">
        <v>2.2999999999999998</v>
      </c>
      <c r="C15" s="38" t="s">
        <v>140</v>
      </c>
      <c r="D15" s="4" t="s">
        <v>139</v>
      </c>
      <c r="E15" s="4" t="s">
        <v>46</v>
      </c>
      <c r="F15" s="6" t="s">
        <v>160</v>
      </c>
      <c r="G15" s="18"/>
    </row>
    <row r="16" spans="1:7" ht="71.25" customHeight="1" x14ac:dyDescent="0.2">
      <c r="A16" s="49"/>
      <c r="B16" s="37">
        <v>2.4</v>
      </c>
      <c r="C16" s="38" t="s">
        <v>141</v>
      </c>
      <c r="D16" s="4" t="s">
        <v>151</v>
      </c>
      <c r="E16" s="4" t="s">
        <v>5</v>
      </c>
      <c r="F16" s="6" t="s">
        <v>161</v>
      </c>
      <c r="G16" s="18"/>
    </row>
    <row r="17" spans="1:7" ht="37.5" customHeight="1" x14ac:dyDescent="0.2">
      <c r="A17" s="45" t="s">
        <v>9</v>
      </c>
      <c r="B17" s="26">
        <v>3.1</v>
      </c>
      <c r="C17" s="27" t="s">
        <v>10</v>
      </c>
      <c r="D17" s="4" t="s">
        <v>149</v>
      </c>
      <c r="E17" s="4" t="s">
        <v>147</v>
      </c>
      <c r="F17" s="18" t="s">
        <v>159</v>
      </c>
      <c r="G17" s="18"/>
    </row>
    <row r="18" spans="1:7" ht="160.5" customHeight="1" x14ac:dyDescent="0.2">
      <c r="A18" s="45"/>
      <c r="B18" s="26">
        <v>3.2</v>
      </c>
      <c r="C18" s="27" t="s">
        <v>11</v>
      </c>
      <c r="D18" s="4" t="s">
        <v>101</v>
      </c>
      <c r="E18" s="4" t="s">
        <v>104</v>
      </c>
      <c r="F18" s="18" t="s">
        <v>162</v>
      </c>
      <c r="G18" s="18"/>
    </row>
    <row r="19" spans="1:7" ht="67.5" customHeight="1" x14ac:dyDescent="0.2">
      <c r="A19" s="45"/>
      <c r="B19" s="26">
        <v>3.3</v>
      </c>
      <c r="C19" s="28" t="s">
        <v>142</v>
      </c>
      <c r="D19" s="4" t="s">
        <v>163</v>
      </c>
      <c r="E19" s="4" t="s">
        <v>143</v>
      </c>
      <c r="F19" s="18" t="s">
        <v>164</v>
      </c>
      <c r="G19" s="18"/>
    </row>
    <row r="20" spans="1:7" ht="42" customHeight="1" x14ac:dyDescent="0.2">
      <c r="A20" s="45"/>
      <c r="B20" s="26">
        <v>3.4</v>
      </c>
      <c r="C20" s="28" t="s">
        <v>144</v>
      </c>
      <c r="D20" s="4" t="s">
        <v>105</v>
      </c>
      <c r="E20" s="4" t="s">
        <v>12</v>
      </c>
      <c r="F20" s="18" t="s">
        <v>165</v>
      </c>
      <c r="G20" s="18"/>
    </row>
    <row r="21" spans="1:7" ht="65.25" customHeight="1" x14ac:dyDescent="0.2">
      <c r="A21" s="46" t="s">
        <v>13</v>
      </c>
      <c r="B21" s="29">
        <v>4.0999999999999996</v>
      </c>
      <c r="C21" s="30" t="s">
        <v>145</v>
      </c>
      <c r="D21" s="4" t="s">
        <v>115</v>
      </c>
      <c r="E21" s="4" t="s">
        <v>152</v>
      </c>
      <c r="F21" s="5" t="s">
        <v>154</v>
      </c>
      <c r="G21" s="18"/>
    </row>
    <row r="22" spans="1:7" ht="44.25" customHeight="1" x14ac:dyDescent="0.2">
      <c r="A22" s="46"/>
      <c r="B22" s="29">
        <v>4.2</v>
      </c>
      <c r="C22" s="30" t="s">
        <v>146</v>
      </c>
      <c r="D22" s="4" t="s">
        <v>113</v>
      </c>
      <c r="E22" s="4" t="s">
        <v>14</v>
      </c>
      <c r="F22" s="5" t="s">
        <v>154</v>
      </c>
      <c r="G22" s="6"/>
    </row>
    <row r="23" spans="1:7" ht="54.75" customHeight="1" x14ac:dyDescent="0.2">
      <c r="A23" s="46"/>
      <c r="B23" s="29">
        <v>4.3</v>
      </c>
      <c r="C23" s="30" t="s">
        <v>116</v>
      </c>
      <c r="D23" s="4" t="s">
        <v>122</v>
      </c>
      <c r="E23" s="4" t="s">
        <v>114</v>
      </c>
      <c r="F23" s="5" t="s">
        <v>154</v>
      </c>
      <c r="G23" s="6"/>
    </row>
    <row r="24" spans="1:7" ht="93" customHeight="1" x14ac:dyDescent="0.2">
      <c r="A24" s="46"/>
      <c r="B24" s="29">
        <v>4.4000000000000004</v>
      </c>
      <c r="C24" s="30" t="s">
        <v>123</v>
      </c>
      <c r="D24" s="4" t="s">
        <v>124</v>
      </c>
      <c r="E24" s="4" t="s">
        <v>102</v>
      </c>
      <c r="F24" s="41" t="s">
        <v>162</v>
      </c>
      <c r="G24" s="18"/>
    </row>
    <row r="25" spans="1:7" ht="189" customHeight="1" x14ac:dyDescent="0.2">
      <c r="A25" s="43" t="s">
        <v>15</v>
      </c>
      <c r="B25" s="31">
        <v>5.0999999999999996</v>
      </c>
      <c r="C25" s="32" t="s">
        <v>16</v>
      </c>
      <c r="D25" s="4" t="s">
        <v>17</v>
      </c>
      <c r="E25" s="4" t="s">
        <v>18</v>
      </c>
      <c r="F25" s="41" t="s">
        <v>159</v>
      </c>
      <c r="G25" s="18"/>
    </row>
    <row r="26" spans="1:7" ht="77.25" customHeight="1" x14ac:dyDescent="0.2">
      <c r="A26" s="43"/>
      <c r="B26" s="31">
        <v>5.2</v>
      </c>
      <c r="C26" s="32" t="s">
        <v>19</v>
      </c>
      <c r="D26" s="4" t="s">
        <v>117</v>
      </c>
      <c r="E26" s="4" t="s">
        <v>18</v>
      </c>
      <c r="F26" s="41" t="s">
        <v>162</v>
      </c>
      <c r="G26" s="18"/>
    </row>
    <row r="27" spans="1:7" ht="66.75" customHeight="1" x14ac:dyDescent="0.2">
      <c r="A27" s="43"/>
      <c r="B27" s="31">
        <v>5.3</v>
      </c>
      <c r="C27" s="32" t="s">
        <v>23</v>
      </c>
      <c r="D27" s="4" t="s">
        <v>118</v>
      </c>
      <c r="E27" s="4" t="s">
        <v>20</v>
      </c>
      <c r="F27" s="41" t="s">
        <v>166</v>
      </c>
      <c r="G27" s="18"/>
    </row>
    <row r="28" spans="1:7" ht="76.5" customHeight="1" x14ac:dyDescent="0.2">
      <c r="A28" s="43"/>
      <c r="B28" s="31">
        <v>5.4</v>
      </c>
      <c r="C28" s="32" t="s">
        <v>21</v>
      </c>
      <c r="D28" s="4" t="s">
        <v>22</v>
      </c>
      <c r="E28" s="4" t="s">
        <v>148</v>
      </c>
      <c r="F28" s="41" t="s">
        <v>166</v>
      </c>
      <c r="G28" s="18"/>
    </row>
    <row r="29" spans="1:7" ht="143.25" customHeight="1" x14ac:dyDescent="0.2">
      <c r="A29" s="43"/>
      <c r="B29" s="31">
        <v>5.5</v>
      </c>
      <c r="C29" s="32" t="s">
        <v>24</v>
      </c>
      <c r="D29" s="4" t="s">
        <v>25</v>
      </c>
      <c r="E29" s="4" t="s">
        <v>103</v>
      </c>
      <c r="F29" s="41" t="s">
        <v>167</v>
      </c>
      <c r="G29" s="18"/>
    </row>
    <row r="30" spans="1:7" ht="57.75" customHeight="1" x14ac:dyDescent="0.2">
      <c r="A30" s="43"/>
      <c r="B30" s="31">
        <v>5.6</v>
      </c>
      <c r="C30" s="36" t="s">
        <v>119</v>
      </c>
      <c r="D30" s="4" t="s">
        <v>120</v>
      </c>
      <c r="E30" s="4" t="s">
        <v>8</v>
      </c>
      <c r="F30" s="41" t="s">
        <v>168</v>
      </c>
      <c r="G30" s="18"/>
    </row>
    <row r="31" spans="1:7" ht="111.75" customHeight="1" x14ac:dyDescent="0.2">
      <c r="A31" s="43"/>
      <c r="B31" s="31">
        <v>5.7</v>
      </c>
      <c r="C31" s="36" t="s">
        <v>27</v>
      </c>
      <c r="D31" s="4" t="s">
        <v>121</v>
      </c>
      <c r="E31" s="4" t="s">
        <v>26</v>
      </c>
      <c r="F31" s="41" t="s">
        <v>169</v>
      </c>
      <c r="G31" s="18"/>
    </row>
    <row r="32" spans="1:7" ht="15.75" x14ac:dyDescent="0.25">
      <c r="E32" s="39">
        <f>COUNTA(E6:E31)</f>
        <v>26</v>
      </c>
      <c r="F32" s="39"/>
      <c r="G32" s="40">
        <f>F32/E32</f>
        <v>0</v>
      </c>
    </row>
    <row r="33" spans="3:7" ht="15.75" x14ac:dyDescent="0.25">
      <c r="E33" s="39" t="s">
        <v>126</v>
      </c>
      <c r="F33" s="39" t="s">
        <v>127</v>
      </c>
      <c r="G33" s="39" t="s">
        <v>128</v>
      </c>
    </row>
    <row r="45" spans="3:7" ht="15.75" x14ac:dyDescent="0.25">
      <c r="C45" s="3"/>
    </row>
    <row r="46" spans="3:7" x14ac:dyDescent="0.2">
      <c r="C46" s="2"/>
    </row>
    <row r="47" spans="3:7" x14ac:dyDescent="0.2">
      <c r="C47" s="7"/>
    </row>
  </sheetData>
  <autoFilter ref="A5:G33"/>
  <mergeCells count="9">
    <mergeCell ref="A1:G1"/>
    <mergeCell ref="A2:G2"/>
    <mergeCell ref="A3:G3"/>
    <mergeCell ref="A25:A31"/>
    <mergeCell ref="A6:A12"/>
    <mergeCell ref="A17:A20"/>
    <mergeCell ref="A21:A24"/>
    <mergeCell ref="A4:G4"/>
    <mergeCell ref="A13:A16"/>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4"/>
  <sheetViews>
    <sheetView workbookViewId="0">
      <selection activeCell="A6" sqref="A6"/>
    </sheetView>
  </sheetViews>
  <sheetFormatPr baseColWidth="10" defaultColWidth="45" defaultRowHeight="15" x14ac:dyDescent="0.25"/>
  <cols>
    <col min="3" max="3" width="57.7109375" customWidth="1"/>
  </cols>
  <sheetData>
    <row r="2" spans="1:3" x14ac:dyDescent="0.25">
      <c r="A2" s="35" t="s">
        <v>67</v>
      </c>
      <c r="B2" s="35" t="s">
        <v>59</v>
      </c>
      <c r="C2" s="35" t="s">
        <v>68</v>
      </c>
    </row>
    <row r="3" spans="1:3" ht="135" x14ac:dyDescent="0.25">
      <c r="A3" s="33" t="s">
        <v>69</v>
      </c>
      <c r="B3" s="34" t="s">
        <v>70</v>
      </c>
      <c r="C3" s="34" t="s">
        <v>71</v>
      </c>
    </row>
    <row r="4" spans="1:3" ht="90" x14ac:dyDescent="0.25">
      <c r="A4" s="33" t="s">
        <v>72</v>
      </c>
      <c r="B4" s="34" t="s">
        <v>73</v>
      </c>
      <c r="C4" s="34" t="s">
        <v>74</v>
      </c>
    </row>
    <row r="5" spans="1:3" ht="120" x14ac:dyDescent="0.25">
      <c r="A5" s="33" t="s">
        <v>72</v>
      </c>
      <c r="B5" s="34" t="s">
        <v>75</v>
      </c>
      <c r="C5" s="34" t="s">
        <v>76</v>
      </c>
    </row>
    <row r="6" spans="1:3" ht="120" x14ac:dyDescent="0.25">
      <c r="A6" s="33" t="s">
        <v>77</v>
      </c>
      <c r="B6" s="34" t="s">
        <v>78</v>
      </c>
      <c r="C6" s="34" t="s">
        <v>79</v>
      </c>
    </row>
    <row r="7" spans="1:3" ht="135" x14ac:dyDescent="0.25">
      <c r="A7" s="33" t="s">
        <v>80</v>
      </c>
      <c r="B7" s="34" t="s">
        <v>81</v>
      </c>
      <c r="C7" s="34" t="s">
        <v>82</v>
      </c>
    </row>
    <row r="8" spans="1:3" ht="90" x14ac:dyDescent="0.25">
      <c r="A8" s="33" t="s">
        <v>80</v>
      </c>
      <c r="B8" s="34" t="s">
        <v>83</v>
      </c>
      <c r="C8" s="34" t="s">
        <v>89</v>
      </c>
    </row>
    <row r="9" spans="1:3" ht="120" x14ac:dyDescent="0.25">
      <c r="A9" s="33" t="s">
        <v>90</v>
      </c>
      <c r="B9" s="34" t="s">
        <v>91</v>
      </c>
      <c r="C9" s="34" t="s">
        <v>92</v>
      </c>
    </row>
    <row r="10" spans="1:3" ht="192.75" customHeight="1" x14ac:dyDescent="0.25">
      <c r="A10" s="33" t="s">
        <v>93</v>
      </c>
      <c r="B10" s="34" t="s">
        <v>94</v>
      </c>
      <c r="C10" s="34" t="s">
        <v>95</v>
      </c>
    </row>
    <row r="11" spans="1:3" x14ac:dyDescent="0.25">
      <c r="A11" s="14"/>
      <c r="B11" s="15"/>
      <c r="C11" s="15"/>
    </row>
    <row r="12" spans="1:3" x14ac:dyDescent="0.25">
      <c r="A12" s="14"/>
      <c r="B12" s="15"/>
      <c r="C12" s="15"/>
    </row>
    <row r="13" spans="1:3" x14ac:dyDescent="0.25">
      <c r="A13" s="14"/>
      <c r="B13" s="15"/>
      <c r="C13" s="15"/>
    </row>
    <row r="14" spans="1:3" x14ac:dyDescent="0.25">
      <c r="A14" s="14"/>
      <c r="B14" s="15"/>
      <c r="C14" s="15"/>
    </row>
    <row r="15" spans="1:3" x14ac:dyDescent="0.25">
      <c r="A15" s="14"/>
      <c r="B15" s="15"/>
      <c r="C15" s="15"/>
    </row>
    <row r="16" spans="1:3" x14ac:dyDescent="0.25">
      <c r="A16" s="14"/>
      <c r="B16" s="15"/>
      <c r="C16" s="15"/>
    </row>
    <row r="17" spans="1:3" x14ac:dyDescent="0.25">
      <c r="A17" s="14"/>
      <c r="B17" s="15"/>
      <c r="C17" s="15"/>
    </row>
    <row r="18" spans="1:3" x14ac:dyDescent="0.25">
      <c r="A18" s="14"/>
      <c r="B18" s="15"/>
      <c r="C18" s="15"/>
    </row>
    <row r="19" spans="1:3" x14ac:dyDescent="0.25">
      <c r="A19" s="14"/>
      <c r="B19" s="15"/>
      <c r="C19" s="15"/>
    </row>
    <row r="20" spans="1:3" x14ac:dyDescent="0.25">
      <c r="A20" s="14"/>
      <c r="B20" s="15"/>
      <c r="C20" s="15"/>
    </row>
    <row r="21" spans="1:3" x14ac:dyDescent="0.25">
      <c r="A21" s="14"/>
      <c r="B21" s="15"/>
      <c r="C21" s="15"/>
    </row>
    <row r="22" spans="1:3" x14ac:dyDescent="0.25">
      <c r="A22" s="14"/>
      <c r="B22" s="15"/>
      <c r="C22" s="15"/>
    </row>
    <row r="23" spans="1:3" x14ac:dyDescent="0.25">
      <c r="A23" s="14"/>
      <c r="B23" s="15"/>
      <c r="C23" s="15"/>
    </row>
    <row r="24" spans="1:3" x14ac:dyDescent="0.25">
      <c r="A24" s="14"/>
      <c r="B24" s="15"/>
      <c r="C24" s="15"/>
    </row>
    <row r="25" spans="1:3" x14ac:dyDescent="0.25">
      <c r="A25" s="14"/>
      <c r="B25" s="15"/>
      <c r="C25" s="15"/>
    </row>
    <row r="26" spans="1:3" x14ac:dyDescent="0.25">
      <c r="A26" s="14"/>
      <c r="B26" s="15"/>
      <c r="C26" s="15"/>
    </row>
    <row r="27" spans="1:3" x14ac:dyDescent="0.25">
      <c r="A27" s="14"/>
      <c r="B27" s="15"/>
      <c r="C27" s="15"/>
    </row>
    <row r="28" spans="1:3" x14ac:dyDescent="0.25">
      <c r="A28" s="14"/>
      <c r="B28" s="15"/>
      <c r="C28" s="15"/>
    </row>
    <row r="29" spans="1:3" x14ac:dyDescent="0.25">
      <c r="A29" s="14"/>
      <c r="B29" s="15"/>
      <c r="C29" s="15"/>
    </row>
    <row r="30" spans="1:3" x14ac:dyDescent="0.25">
      <c r="A30" s="14"/>
      <c r="B30" s="15"/>
      <c r="C30" s="15"/>
    </row>
    <row r="31" spans="1:3" x14ac:dyDescent="0.25">
      <c r="A31" s="14"/>
      <c r="B31" s="15"/>
      <c r="C31" s="15"/>
    </row>
    <row r="32" spans="1:3" x14ac:dyDescent="0.25">
      <c r="A32" s="14"/>
      <c r="B32" s="15"/>
      <c r="C32" s="15"/>
    </row>
    <row r="33" spans="1:3" x14ac:dyDescent="0.25">
      <c r="A33" s="14"/>
      <c r="B33" s="15"/>
      <c r="C33" s="15"/>
    </row>
    <row r="34" spans="1:3" x14ac:dyDescent="0.25">
      <c r="A34" s="14"/>
      <c r="B34" s="15"/>
      <c r="C34" s="15"/>
    </row>
    <row r="35" spans="1:3" x14ac:dyDescent="0.25">
      <c r="A35" s="14"/>
      <c r="B35" s="15"/>
      <c r="C35" s="15"/>
    </row>
    <row r="36" spans="1:3" x14ac:dyDescent="0.25">
      <c r="A36" s="14"/>
      <c r="B36" s="15"/>
      <c r="C36" s="15"/>
    </row>
    <row r="37" spans="1:3" x14ac:dyDescent="0.25">
      <c r="A37" s="14"/>
      <c r="B37" s="15"/>
      <c r="C37" s="15"/>
    </row>
    <row r="38" spans="1:3" x14ac:dyDescent="0.25">
      <c r="A38" s="14"/>
      <c r="B38" s="15"/>
      <c r="C38" s="15"/>
    </row>
    <row r="39" spans="1:3" x14ac:dyDescent="0.25">
      <c r="A39" s="14"/>
      <c r="B39" s="15"/>
      <c r="C39" s="15"/>
    </row>
    <row r="40" spans="1:3" x14ac:dyDescent="0.25">
      <c r="A40" s="14"/>
      <c r="B40" s="15"/>
      <c r="C40" s="15"/>
    </row>
    <row r="41" spans="1:3" x14ac:dyDescent="0.25">
      <c r="A41" s="14"/>
      <c r="B41" s="15"/>
      <c r="C41" s="15"/>
    </row>
    <row r="42" spans="1:3" x14ac:dyDescent="0.25">
      <c r="A42" s="14"/>
      <c r="B42" s="15"/>
      <c r="C42" s="15"/>
    </row>
    <row r="43" spans="1:3" x14ac:dyDescent="0.25">
      <c r="A43" s="14"/>
      <c r="B43" s="15"/>
      <c r="C43" s="15"/>
    </row>
    <row r="44" spans="1:3" x14ac:dyDescent="0.25">
      <c r="A44" s="14"/>
      <c r="B44" s="15"/>
      <c r="C44" s="15"/>
    </row>
    <row r="45" spans="1:3" x14ac:dyDescent="0.25">
      <c r="A45" s="14"/>
      <c r="B45" s="15"/>
      <c r="C45" s="15"/>
    </row>
    <row r="46" spans="1:3" x14ac:dyDescent="0.25">
      <c r="A46" s="14"/>
      <c r="B46" s="15"/>
      <c r="C46" s="15"/>
    </row>
    <row r="47" spans="1:3" x14ac:dyDescent="0.25">
      <c r="A47" s="14"/>
      <c r="B47" s="15"/>
      <c r="C47" s="15"/>
    </row>
    <row r="48" spans="1:3" x14ac:dyDescent="0.25">
      <c r="A48" s="14"/>
      <c r="B48" s="15"/>
      <c r="C48" s="15"/>
    </row>
    <row r="49" spans="1:3" x14ac:dyDescent="0.25">
      <c r="A49" s="14"/>
      <c r="B49" s="15"/>
      <c r="C49" s="15"/>
    </row>
    <row r="50" spans="1:3" x14ac:dyDescent="0.25">
      <c r="A50" s="14"/>
      <c r="B50" s="15"/>
      <c r="C50" s="15"/>
    </row>
    <row r="51" spans="1:3" x14ac:dyDescent="0.25">
      <c r="A51" s="14"/>
      <c r="B51" s="15"/>
      <c r="C51" s="15"/>
    </row>
    <row r="52" spans="1:3" x14ac:dyDescent="0.25">
      <c r="A52" s="14"/>
      <c r="B52" s="15"/>
      <c r="C52" s="15"/>
    </row>
    <row r="53" spans="1:3" x14ac:dyDescent="0.25">
      <c r="A53" s="14"/>
      <c r="B53" s="15"/>
      <c r="C53" s="15"/>
    </row>
    <row r="54" spans="1:3" x14ac:dyDescent="0.25">
      <c r="A54" s="14"/>
      <c r="B54" s="15"/>
      <c r="C54" s="15"/>
    </row>
    <row r="55" spans="1:3" x14ac:dyDescent="0.25">
      <c r="A55" s="14"/>
      <c r="B55" s="15"/>
      <c r="C55" s="15"/>
    </row>
    <row r="56" spans="1:3" x14ac:dyDescent="0.25">
      <c r="A56" s="14"/>
      <c r="B56" s="15"/>
      <c r="C56" s="15"/>
    </row>
    <row r="57" spans="1:3" x14ac:dyDescent="0.25">
      <c r="A57" s="14"/>
      <c r="B57" s="15"/>
      <c r="C57" s="15"/>
    </row>
    <row r="58" spans="1:3" x14ac:dyDescent="0.25">
      <c r="A58" s="14"/>
      <c r="B58" s="15"/>
      <c r="C58" s="15"/>
    </row>
    <row r="59" spans="1:3" x14ac:dyDescent="0.25">
      <c r="A59" s="14"/>
      <c r="B59" s="15"/>
      <c r="C59" s="15"/>
    </row>
    <row r="60" spans="1:3" x14ac:dyDescent="0.25">
      <c r="A60" s="14"/>
      <c r="B60" s="15"/>
      <c r="C60" s="15"/>
    </row>
    <row r="61" spans="1:3" x14ac:dyDescent="0.25">
      <c r="A61" s="14"/>
      <c r="B61" s="15"/>
      <c r="C61" s="15"/>
    </row>
    <row r="62" spans="1:3" x14ac:dyDescent="0.25">
      <c r="A62" s="14"/>
      <c r="B62" s="15"/>
      <c r="C62" s="15"/>
    </row>
    <row r="63" spans="1:3" x14ac:dyDescent="0.25">
      <c r="A63" s="14"/>
      <c r="B63" s="15"/>
      <c r="C63" s="15"/>
    </row>
    <row r="64" spans="1:3" x14ac:dyDescent="0.25">
      <c r="A64" s="14"/>
      <c r="B64" s="15"/>
      <c r="C64" s="15"/>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B28" sqref="B28"/>
    </sheetView>
  </sheetViews>
  <sheetFormatPr baseColWidth="10" defaultRowHeight="15" x14ac:dyDescent="0.25"/>
  <cols>
    <col min="1" max="1" width="33.85546875" bestFit="1" customWidth="1"/>
    <col min="2" max="2" width="65.28515625" customWidth="1"/>
    <col min="3" max="3" width="10.85546875" style="11"/>
  </cols>
  <sheetData>
    <row r="1" spans="1:3" x14ac:dyDescent="0.25">
      <c r="A1" s="9" t="s">
        <v>58</v>
      </c>
      <c r="B1" s="9" t="s">
        <v>59</v>
      </c>
      <c r="C1" s="9" t="s">
        <v>60</v>
      </c>
    </row>
    <row r="2" spans="1:3" x14ac:dyDescent="0.25">
      <c r="A2" s="8" t="s">
        <v>62</v>
      </c>
      <c r="B2" s="8" t="s">
        <v>28</v>
      </c>
      <c r="C2" s="10">
        <v>2</v>
      </c>
    </row>
    <row r="3" spans="1:3" x14ac:dyDescent="0.25">
      <c r="A3" s="8"/>
      <c r="B3" s="8" t="s">
        <v>29</v>
      </c>
      <c r="C3" s="10"/>
    </row>
    <row r="4" spans="1:3" x14ac:dyDescent="0.25">
      <c r="A4" s="8" t="s">
        <v>63</v>
      </c>
      <c r="B4" s="8" t="s">
        <v>30</v>
      </c>
      <c r="C4" s="10">
        <v>5</v>
      </c>
    </row>
    <row r="5" spans="1:3" x14ac:dyDescent="0.25">
      <c r="A5" s="8"/>
      <c r="B5" s="8" t="s">
        <v>31</v>
      </c>
      <c r="C5" s="10"/>
    </row>
    <row r="6" spans="1:3" x14ac:dyDescent="0.25">
      <c r="A6" s="8"/>
      <c r="B6" s="8" t="s">
        <v>32</v>
      </c>
      <c r="C6" s="10"/>
    </row>
    <row r="7" spans="1:3" x14ac:dyDescent="0.25">
      <c r="A7" s="8"/>
      <c r="B7" s="8" t="s">
        <v>33</v>
      </c>
      <c r="C7" s="10"/>
    </row>
    <row r="8" spans="1:3" x14ac:dyDescent="0.25">
      <c r="A8" s="8"/>
      <c r="B8" s="8" t="s">
        <v>34</v>
      </c>
      <c r="C8" s="10"/>
    </row>
    <row r="9" spans="1:3" x14ac:dyDescent="0.25">
      <c r="A9" s="8" t="s">
        <v>64</v>
      </c>
      <c r="B9" s="8" t="s">
        <v>35</v>
      </c>
      <c r="C9" s="10">
        <v>2</v>
      </c>
    </row>
    <row r="10" spans="1:3" x14ac:dyDescent="0.25">
      <c r="A10" s="8"/>
      <c r="B10" s="8" t="s">
        <v>35</v>
      </c>
      <c r="C10" s="10"/>
    </row>
    <row r="11" spans="1:3" x14ac:dyDescent="0.25">
      <c r="A11" s="8"/>
      <c r="B11" s="8" t="s">
        <v>35</v>
      </c>
      <c r="C11" s="10"/>
    </row>
    <row r="12" spans="1:3" x14ac:dyDescent="0.25">
      <c r="A12" s="8" t="s">
        <v>65</v>
      </c>
      <c r="B12" s="8" t="s">
        <v>36</v>
      </c>
      <c r="C12" s="10">
        <v>1</v>
      </c>
    </row>
    <row r="13" spans="1:3" x14ac:dyDescent="0.25">
      <c r="A13" s="8" t="s">
        <v>66</v>
      </c>
      <c r="B13" s="8" t="s">
        <v>37</v>
      </c>
      <c r="C13" s="10">
        <v>5</v>
      </c>
    </row>
    <row r="14" spans="1:3" x14ac:dyDescent="0.25">
      <c r="A14" s="8"/>
      <c r="B14" s="8" t="s">
        <v>38</v>
      </c>
      <c r="C14" s="10"/>
    </row>
    <row r="15" spans="1:3" x14ac:dyDescent="0.25">
      <c r="A15" s="8"/>
      <c r="B15" s="8" t="s">
        <v>39</v>
      </c>
      <c r="C15" s="10"/>
    </row>
    <row r="16" spans="1:3" x14ac:dyDescent="0.25">
      <c r="A16" s="8"/>
      <c r="B16" s="8" t="s">
        <v>40</v>
      </c>
      <c r="C16" s="10"/>
    </row>
    <row r="17" spans="1:3" x14ac:dyDescent="0.25">
      <c r="A17" s="8"/>
      <c r="B17" s="8" t="s">
        <v>41</v>
      </c>
      <c r="C17" s="10"/>
    </row>
    <row r="18" spans="1:3" x14ac:dyDescent="0.25">
      <c r="A18" s="8" t="s">
        <v>46</v>
      </c>
      <c r="B18" s="8" t="s">
        <v>42</v>
      </c>
      <c r="C18" s="10">
        <v>6</v>
      </c>
    </row>
    <row r="19" spans="1:3" x14ac:dyDescent="0.25">
      <c r="A19" s="8"/>
      <c r="B19" s="8" t="s">
        <v>43</v>
      </c>
      <c r="C19" s="10"/>
    </row>
    <row r="20" spans="1:3" x14ac:dyDescent="0.25">
      <c r="A20" s="8"/>
      <c r="B20" s="8" t="s">
        <v>44</v>
      </c>
      <c r="C20" s="10"/>
    </row>
    <row r="21" spans="1:3" x14ac:dyDescent="0.25">
      <c r="A21" s="8"/>
      <c r="B21" s="8" t="s">
        <v>96</v>
      </c>
      <c r="C21" s="10"/>
    </row>
    <row r="22" spans="1:3" ht="30" x14ac:dyDescent="0.25">
      <c r="A22" s="8"/>
      <c r="B22" s="16" t="s">
        <v>97</v>
      </c>
      <c r="C22" s="10"/>
    </row>
    <row r="23" spans="1:3" x14ac:dyDescent="0.25">
      <c r="A23" s="8"/>
      <c r="B23" s="8" t="s">
        <v>45</v>
      </c>
      <c r="C23" s="10"/>
    </row>
    <row r="24" spans="1:3" x14ac:dyDescent="0.25">
      <c r="A24" s="8" t="s">
        <v>48</v>
      </c>
      <c r="B24" s="8" t="s">
        <v>47</v>
      </c>
      <c r="C24" s="10">
        <v>1</v>
      </c>
    </row>
    <row r="25" spans="1:3" x14ac:dyDescent="0.25">
      <c r="A25" s="8" t="s">
        <v>55</v>
      </c>
      <c r="B25" s="8" t="s">
        <v>49</v>
      </c>
      <c r="C25" s="10">
        <v>7</v>
      </c>
    </row>
    <row r="26" spans="1:3" x14ac:dyDescent="0.25">
      <c r="A26" s="8"/>
      <c r="B26" s="8" t="s">
        <v>50</v>
      </c>
      <c r="C26" s="10"/>
    </row>
    <row r="27" spans="1:3" x14ac:dyDescent="0.25">
      <c r="A27" s="8"/>
      <c r="B27" s="8" t="s">
        <v>51</v>
      </c>
      <c r="C27" s="10"/>
    </row>
    <row r="28" spans="1:3" x14ac:dyDescent="0.25">
      <c r="A28" s="8"/>
      <c r="B28" s="8" t="s">
        <v>52</v>
      </c>
      <c r="C28" s="10"/>
    </row>
    <row r="29" spans="1:3" x14ac:dyDescent="0.25">
      <c r="A29" s="8"/>
      <c r="B29" s="8" t="s">
        <v>49</v>
      </c>
      <c r="C29" s="10"/>
    </row>
    <row r="30" spans="1:3" x14ac:dyDescent="0.25">
      <c r="A30" s="8"/>
      <c r="B30" s="8" t="s">
        <v>53</v>
      </c>
      <c r="C30" s="10"/>
    </row>
    <row r="31" spans="1:3" x14ac:dyDescent="0.25">
      <c r="A31" s="8"/>
      <c r="B31" s="8" t="s">
        <v>54</v>
      </c>
      <c r="C31" s="10"/>
    </row>
    <row r="32" spans="1:3" x14ac:dyDescent="0.25">
      <c r="A32" s="8" t="s">
        <v>57</v>
      </c>
      <c r="B32" s="8" t="s">
        <v>56</v>
      </c>
      <c r="C32" s="10">
        <v>1</v>
      </c>
    </row>
    <row r="33" spans="1:3" x14ac:dyDescent="0.25">
      <c r="A33" s="8" t="s">
        <v>88</v>
      </c>
      <c r="B33" s="8" t="s">
        <v>84</v>
      </c>
      <c r="C33" s="10">
        <v>4</v>
      </c>
    </row>
    <row r="34" spans="1:3" x14ac:dyDescent="0.25">
      <c r="A34" s="8"/>
      <c r="B34" s="8" t="s">
        <v>85</v>
      </c>
      <c r="C34" s="10"/>
    </row>
    <row r="35" spans="1:3" x14ac:dyDescent="0.25">
      <c r="A35" s="8"/>
      <c r="B35" s="8" t="s">
        <v>86</v>
      </c>
      <c r="C35" s="10"/>
    </row>
    <row r="36" spans="1:3" x14ac:dyDescent="0.25">
      <c r="A36" s="8"/>
      <c r="B36" s="8" t="s">
        <v>87</v>
      </c>
      <c r="C36" s="10"/>
    </row>
    <row r="37" spans="1:3" x14ac:dyDescent="0.25">
      <c r="A37" s="12" t="s">
        <v>61</v>
      </c>
      <c r="B37" s="12"/>
      <c r="C37" s="13">
        <f>SUM(C2:C36)</f>
        <v>34</v>
      </c>
    </row>
    <row r="39" spans="1:3" x14ac:dyDescent="0.25">
      <c r="C39" s="11">
        <v>1</v>
      </c>
    </row>
    <row r="40" spans="1:3" x14ac:dyDescent="0.25">
      <c r="C40" s="17">
        <f>1/34</f>
        <v>2.9411764705882353E-2</v>
      </c>
    </row>
  </sheetData>
  <autoFilter ref="A1:C37"/>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2021</vt:lpstr>
      <vt:lpstr>Riesgos de Corrupción</vt:lpstr>
      <vt:lpstr>Riesgos de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usuario</cp:lastModifiedBy>
  <cp:lastPrinted>2017-01-18T15:43:10Z</cp:lastPrinted>
  <dcterms:created xsi:type="dcterms:W3CDTF">2016-05-19T19:45:50Z</dcterms:created>
  <dcterms:modified xsi:type="dcterms:W3CDTF">2021-01-30T16:47:09Z</dcterms:modified>
</cp:coreProperties>
</file>